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10978A47-66C4-495D-8CD5-A7645D5954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sion" sheetId="11" r:id="rId1"/>
    <sheet name="T24 Integration Studio" sheetId="10" r:id="rId2"/>
    <sheet name="ChronoDataUnpaidPercentage" sheetId="1" r:id="rId3"/>
    <sheet name="Pre-requisites" sheetId="5" r:id="rId4"/>
  </sheets>
  <definedNames>
    <definedName name="_xlnm._FilterDatabase" localSheetId="2" hidden="1">ChronoDataUnpaidPercentage!$A$5:$J$5</definedName>
    <definedName name="Adaptator">#REF!</definedName>
    <definedName name="Flow">#REF!</definedName>
    <definedName name="FLOW_NAME">'T24 Integration Studio'!#REF!</definedName>
    <definedName name="TRIPLEA_DATATYPE">#REF!</definedName>
    <definedName name="TRIPLEA_ENTI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2" i="1"/>
  <c r="I7" i="1" l="1"/>
  <c r="H7" i="1"/>
  <c r="D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I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G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H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<sst xmlns="http://schemas.openxmlformats.org/spreadsheetml/2006/main" count="118" uniqueCount="88">
  <si>
    <t>External Attribute (database)</t>
  </si>
  <si>
    <t>Comment(s)</t>
  </si>
  <si>
    <t>1.</t>
  </si>
  <si>
    <t>External Application/Version (database)</t>
  </si>
  <si>
    <t>Triple'A Plus Attribute</t>
  </si>
  <si>
    <t>Name</t>
  </si>
  <si>
    <t>SQL Name</t>
  </si>
  <si>
    <t>Event</t>
  </si>
  <si>
    <t>Operation</t>
  </si>
  <si>
    <t>Yes</t>
  </si>
  <si>
    <t>Label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</si>
  <si>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</si>
  <si>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</si>
  <si>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</si>
  <si>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</si>
  <si>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</si>
  <si>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</si>
  <si>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</si>
  <si>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</si>
  <si>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Mapping Rule</t>
  </si>
  <si>
    <t>AUTH.ROUTINE</t>
  </si>
  <si>
    <t>Mandatory
(Yes/No)</t>
  </si>
  <si>
    <t>TAP Name</t>
  </si>
  <si>
    <t>Associated Entity (Foreign Table) SQL Name</t>
  </si>
  <si>
    <t>Financial Instrument</t>
  </si>
  <si>
    <t>Currency</t>
  </si>
  <si>
    <t>null</t>
  </si>
  <si>
    <t>Use Default Value</t>
  </si>
  <si>
    <t>Provider</t>
  </si>
  <si>
    <t>Nature</t>
  </si>
  <si>
    <t>Date</t>
  </si>
  <si>
    <t>Sub Nature Type</t>
  </si>
  <si>
    <t>Value</t>
  </si>
  <si>
    <t>FI Chronological Data</t>
  </si>
  <si>
    <t>instr_chrono</t>
  </si>
  <si>
    <t>SECURITY.CURRENCY</t>
  </si>
  <si>
    <t>securityCurrency</t>
  </si>
  <si>
    <t>All values in T24 CURRENCY table to be previousely created into the TAP Currency table</t>
  </si>
  <si>
    <t>All values in CURRENCY T24 application to be previousely imported into the Currency TAP table</t>
  </si>
  <si>
    <t>GWPAC</t>
  </si>
  <si>
    <t>instrument</t>
  </si>
  <si>
    <t>dataNature</t>
  </si>
  <si>
    <t>validity</t>
  </si>
  <si>
    <t>provider</t>
  </si>
  <si>
    <t>valueType</t>
  </si>
  <si>
    <t>currency</t>
  </si>
  <si>
    <t>value</t>
  </si>
  <si>
    <t>SECURITY.MASTER</t>
  </si>
  <si>
    <t>ChronoDataUnpaidPercentage</t>
  </si>
  <si>
    <t>Unpaid Percentage</t>
  </si>
  <si>
    <t>@ID</t>
  </si>
  <si>
    <t>id</t>
  </si>
  <si>
    <r>
      <t>hardcode</t>
    </r>
    <r>
      <rPr>
        <b/>
        <sz val="10"/>
        <color rgb="FFFF0000"/>
        <rFont val="Verdana"/>
        <family val="2"/>
      </rPr>
      <t xml:space="preserve"> 28</t>
    </r>
  </si>
  <si>
    <t>FACTOR</t>
  </si>
  <si>
    <t>factor</t>
  </si>
  <si>
    <t>CPN.DATE</t>
  </si>
  <si>
    <t>cpnDate</t>
  </si>
  <si>
    <t>For each value of FACTOR multi value field create one record</t>
  </si>
  <si>
    <t>the corresponding  cpnDate of the current factor</t>
  </si>
  <si>
    <t>Applies to Fixed Incomes and Convertible Bonds</t>
  </si>
  <si>
    <t>Include Before Image?</t>
  </si>
  <si>
    <t xml:space="preserve">(1-factor)*100 </t>
  </si>
  <si>
    <t>TTI Adaptor Mapping Sheet</t>
  </si>
  <si>
    <t>DOCUMENT HISTORY</t>
  </si>
  <si>
    <t>Action (Create, Update, Delete, Deprecate)</t>
  </si>
  <si>
    <t>Author</t>
  </si>
  <si>
    <t>Adaptator Version</t>
  </si>
  <si>
    <t>Document Version</t>
  </si>
  <si>
    <t>Update</t>
  </si>
  <si>
    <t>Nicolas Elsen</t>
  </si>
  <si>
    <t>June 13th, 2023</t>
  </si>
  <si>
    <t>Formatting overtaken from other mapping sheets, mapping exists since May 2016</t>
  </si>
  <si>
    <t>GW Pack Name</t>
  </si>
  <si>
    <t>ChronologicalData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</si>
  <si>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1. The multi value field FACTOR has at least 1 value
2. g_filterBySubAssetType = 'Y'  SUB.ASSET.TYPE is: 106 (Convertible Bond) 100, 101, 102,103,104,105,199 (Fixed Income) 
    OR
     subAssetTypeTapInstrType exists and subAssetTypeTapInstrType in (CONVBOND, FIXEDINCOME)</t>
    </r>
  </si>
  <si>
    <t>9.2.0</t>
  </si>
  <si>
    <t>Lean TTI - SAT</t>
  </si>
  <si>
    <t>September 12th, 2023</t>
  </si>
  <si>
    <t>9.4.0</t>
  </si>
  <si>
    <t>Application/Version Details</t>
  </si>
  <si>
    <t>Mapped to flow</t>
  </si>
  <si>
    <t>XSLT</t>
  </si>
  <si>
    <t>Y</t>
  </si>
  <si>
    <t>Manual Old/New</t>
  </si>
  <si>
    <t>Join table SUB.ASSET.TYPE from field SUB.ASSET.TYPE. Check whether field TAP.INSTR.TYPE = NULL</t>
  </si>
  <si>
    <t>Tab "T24 Integration Studio": Added conditional event generation</t>
  </si>
  <si>
    <t>Conditional event generation rule</t>
  </si>
  <si>
    <t>Condition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</si>
</sst>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FF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23" fillId="9" borderId="0" applyNumberFormat="0" applyBorder="0" applyAlignment="0" applyProtection="0"/>
  </cellStyleXfs>
  <cellXfs count="120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2" fillId="5" borderId="4" xfId="0" applyFont="1" applyFill="1" applyBorder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7" xfId="0" applyFont="1" applyFill="1" applyBorder="1" applyAlignment="1" applyProtection="1">
      <alignment vertical="top" wrapText="1"/>
      <protection hidden="1"/>
    </xf>
    <xf numFmtId="0" fontId="11" fillId="6" borderId="2" xfId="0" applyFont="1" applyFill="1" applyBorder="1" applyAlignment="1" applyProtection="1">
      <alignment horizontal="justify" vertical="top" wrapText="1"/>
      <protection hidden="1"/>
    </xf>
    <xf numFmtId="0" fontId="11" fillId="6" borderId="4" xfId="0" applyFont="1" applyFill="1" applyBorder="1" applyAlignment="1" applyProtection="1">
      <alignment horizontal="justify" vertical="top"/>
      <protection hidden="1"/>
    </xf>
    <xf numFmtId="0" fontId="13" fillId="6" borderId="12" xfId="0" applyFont="1" applyFill="1" applyBorder="1" applyAlignment="1" applyProtection="1">
      <alignment horizontal="justify" vertical="top" wrapText="1"/>
      <protection hidden="1"/>
    </xf>
    <xf numFmtId="0" fontId="11" fillId="6" borderId="8" xfId="0" applyFont="1" applyFill="1" applyBorder="1" applyAlignment="1" applyProtection="1">
      <alignment horizontal="justify" vertical="top"/>
      <protection hidden="1"/>
    </xf>
    <xf numFmtId="0" fontId="12" fillId="5" borderId="2" xfId="0" applyFont="1" applyFill="1" applyBorder="1" applyAlignment="1" applyProtection="1">
      <alignment horizontal="justify"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6" fillId="6" borderId="8" xfId="0" quotePrefix="1" applyFont="1" applyFill="1" applyBorder="1" applyAlignment="1" applyProtection="1">
      <alignment horizontal="justify" vertical="top" wrapText="1"/>
      <protection hidden="1"/>
    </xf>
    <xf numFmtId="0" fontId="6" fillId="6" borderId="8" xfId="0" applyFont="1" applyFill="1" applyBorder="1" applyAlignment="1" applyProtection="1">
      <alignment horizontal="justify" vertical="top" wrapText="1"/>
      <protection hidden="1"/>
    </xf>
    <xf numFmtId="0" fontId="13" fillId="6" borderId="12" xfId="0" quotePrefix="1" applyFont="1" applyFill="1" applyBorder="1" applyAlignment="1" applyProtection="1">
      <alignment horizontal="justify" vertical="top" wrapText="1"/>
      <protection hidden="1"/>
    </xf>
    <xf numFmtId="0" fontId="19" fillId="3" borderId="18" xfId="0" applyFont="1" applyFill="1" applyBorder="1" applyAlignment="1" applyProtection="1">
      <alignment vertical="top" wrapText="1"/>
      <protection hidden="1"/>
    </xf>
    <xf numFmtId="0" fontId="20" fillId="6" borderId="12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1" fillId="6" borderId="0" xfId="0" applyFont="1" applyFill="1" applyAlignment="1" applyProtection="1">
      <alignment horizontal="justify" vertical="top" wrapText="1"/>
      <protection hidden="1"/>
    </xf>
    <xf numFmtId="0" fontId="7" fillId="8" borderId="19" xfId="0" applyFont="1" applyFill="1" applyBorder="1" applyAlignment="1" applyProtection="1">
      <alignment horizontal="justify" vertical="top" wrapText="1"/>
      <protection hidden="1"/>
    </xf>
    <xf numFmtId="0" fontId="7" fillId="8" borderId="26" xfId="0" applyFont="1" applyFill="1" applyBorder="1" applyAlignment="1" applyProtection="1">
      <alignment horizontal="justify" vertical="top" wrapText="1"/>
      <protection hidden="1"/>
    </xf>
    <xf numFmtId="0" fontId="7" fillId="8" borderId="18" xfId="0" applyFont="1" applyFill="1" applyBorder="1" applyAlignment="1" applyProtection="1">
      <alignment horizontal="justify" vertical="top" wrapText="1"/>
      <protection hidden="1"/>
    </xf>
    <xf numFmtId="0" fontId="7" fillId="8" borderId="20" xfId="0" applyFont="1" applyFill="1" applyBorder="1" applyAlignment="1" applyProtection="1">
      <alignment horizontal="justify" vertical="top" wrapText="1"/>
      <protection hidden="1"/>
    </xf>
    <xf numFmtId="0" fontId="7" fillId="3" borderId="33" xfId="0" applyFont="1" applyFill="1" applyBorder="1" applyAlignment="1" applyProtection="1">
      <alignment vertical="top" wrapText="1"/>
      <protection hidden="1"/>
    </xf>
    <xf numFmtId="0" fontId="8" fillId="4" borderId="0" xfId="0" applyFont="1" applyFill="1" applyAlignment="1" applyProtection="1">
      <alignment horizontal="justify" vertical="top"/>
      <protection hidden="1"/>
    </xf>
    <xf numFmtId="0" fontId="13" fillId="6" borderId="35" xfId="0" applyFont="1" applyFill="1" applyBorder="1" applyAlignment="1" applyProtection="1">
      <alignment horizontal="justify" vertical="top" wrapText="1"/>
      <protection hidden="1"/>
    </xf>
    <xf numFmtId="0" fontId="13" fillId="6" borderId="34" xfId="0" applyFont="1" applyFill="1" applyBorder="1" applyAlignment="1" applyProtection="1">
      <alignment horizontal="justify" vertical="top" wrapText="1"/>
      <protection hidden="1"/>
    </xf>
    <xf numFmtId="0" fontId="22" fillId="5" borderId="11" xfId="0" applyFont="1" applyFill="1" applyBorder="1" applyAlignment="1" applyProtection="1">
      <alignment horizontal="justify" vertical="top"/>
      <protection hidden="1"/>
    </xf>
    <xf numFmtId="0" fontId="12" fillId="5" borderId="10" xfId="0" applyFont="1" applyFill="1" applyBorder="1" applyAlignment="1" applyProtection="1">
      <alignment horizontal="justify" vertical="top"/>
      <protection hidden="1"/>
    </xf>
    <xf numFmtId="0" fontId="12" fillId="5" borderId="34" xfId="0" applyFont="1" applyFill="1" applyBorder="1" applyAlignment="1" applyProtection="1">
      <alignment horizontal="justify" vertical="top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4" fillId="6" borderId="21" xfId="0" applyFont="1" applyFill="1" applyBorder="1" applyAlignment="1" applyProtection="1">
      <alignment horizontal="justify" vertical="top" wrapText="1"/>
      <protection hidden="1"/>
    </xf>
    <xf numFmtId="0" fontId="24" fillId="6" borderId="3" xfId="0" applyFont="1" applyFill="1" applyBorder="1" applyAlignment="1" applyProtection="1">
      <alignment horizontal="justify" vertical="top" wrapText="1"/>
      <protection hidden="1"/>
    </xf>
    <xf numFmtId="0" fontId="24" fillId="5" borderId="4" xfId="0" applyFont="1" applyFill="1" applyBorder="1" applyAlignment="1">
      <alignment horizontal="justify" vertical="top"/>
    </xf>
    <xf numFmtId="0" fontId="24" fillId="5" borderId="36" xfId="0" applyFont="1" applyFill="1" applyBorder="1" applyAlignment="1" applyProtection="1">
      <alignment horizontal="justify" vertical="top" wrapText="1"/>
      <protection hidden="1"/>
    </xf>
    <xf numFmtId="0" fontId="24" fillId="6" borderId="8" xfId="0" applyFont="1" applyFill="1" applyBorder="1" applyAlignment="1" applyProtection="1">
      <alignment horizontal="justify" vertical="top" wrapText="1"/>
      <protection hidden="1"/>
    </xf>
    <xf numFmtId="0" fontId="7" fillId="2" borderId="37" xfId="0" applyFont="1" applyFill="1" applyBorder="1" applyAlignment="1" applyProtection="1">
      <alignment vertical="top" wrapText="1"/>
      <protection hidden="1"/>
    </xf>
    <xf numFmtId="0" fontId="6" fillId="6" borderId="4" xfId="0" applyFont="1" applyFill="1" applyBorder="1" applyAlignment="1" applyProtection="1">
      <alignment horizontal="justify" vertical="top" wrapText="1"/>
      <protection hidden="1"/>
    </xf>
    <xf numFmtId="0" fontId="1" fillId="6" borderId="4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12" fillId="5" borderId="9" xfId="0" applyFont="1" applyFill="1" applyBorder="1" applyAlignment="1" applyProtection="1">
      <alignment horizontal="justify" vertical="top" wrapText="1"/>
      <protection hidden="1"/>
    </xf>
    <xf numFmtId="0" fontId="11" fillId="6" borderId="11" xfId="0" applyFont="1" applyFill="1" applyBorder="1" applyAlignment="1" applyProtection="1">
      <alignment horizontal="justify" vertical="top" wrapText="1"/>
      <protection hidden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6" fillId="10" borderId="41" xfId="0" applyFont="1" applyFill="1" applyBorder="1" applyAlignment="1" applyProtection="1">
      <alignment horizontal="left" vertical="top" wrapText="1"/>
      <protection hidden="1"/>
    </xf>
    <xf numFmtId="0" fontId="6" fillId="10" borderId="42" xfId="0" applyFont="1" applyFill="1" applyBorder="1" applyAlignment="1" applyProtection="1">
      <alignment horizontal="left" vertical="top" wrapText="1"/>
      <protection hidden="1"/>
    </xf>
    <xf numFmtId="164" fontId="6" fillId="10" borderId="42" xfId="0" applyNumberFormat="1" applyFont="1" applyFill="1" applyBorder="1" applyAlignment="1" applyProtection="1">
      <alignment horizontal="left" vertical="top" wrapText="1"/>
      <protection hidden="1"/>
    </xf>
    <xf numFmtId="165" fontId="6" fillId="10" borderId="42" xfId="0" applyNumberFormat="1" applyFont="1" applyFill="1" applyBorder="1" applyAlignment="1" applyProtection="1">
      <alignment horizontal="left" vertical="top" wrapText="1"/>
      <protection hidden="1"/>
    </xf>
    <xf numFmtId="166" fontId="6" fillId="10" borderId="42" xfId="0" applyNumberFormat="1" applyFont="1" applyFill="1" applyBorder="1" applyAlignment="1" applyProtection="1">
      <alignment horizontal="left" vertical="top" wrapText="1"/>
      <protection hidden="1"/>
    </xf>
    <xf numFmtId="0" fontId="6" fillId="10" borderId="43" xfId="0" applyFont="1" applyFill="1" applyBorder="1" applyAlignment="1" applyProtection="1">
      <alignment horizontal="left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29" fillId="9" borderId="44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9" fillId="9" borderId="44" xfId="1" applyFont="1" applyBorder="1" applyAlignment="1" applyProtection="1">
      <alignment horizontal="justify" vertical="top"/>
      <protection hidden="1"/>
    </xf>
    <xf numFmtId="0" fontId="18" fillId="7" borderId="6" xfId="0" applyFont="1" applyFill="1" applyBorder="1" applyAlignment="1" applyProtection="1">
      <alignment horizontal="justify" vertical="top" wrapText="1"/>
      <protection hidden="1"/>
    </xf>
    <xf numFmtId="0" fontId="26" fillId="2" borderId="38" xfId="0" applyFont="1" applyFill="1" applyBorder="1" applyAlignment="1" applyProtection="1">
      <alignment horizontal="justify" vertical="top" wrapText="1"/>
      <protection hidden="1"/>
    </xf>
    <xf numFmtId="0" fontId="27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40" xfId="0" applyFont="1" applyFill="1" applyBorder="1" applyAlignment="1" applyProtection="1">
      <alignment horizontal="justify" vertical="top" wrapText="1"/>
      <protection hidden="1"/>
    </xf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7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8" fillId="7" borderId="29" xfId="0" applyFont="1" applyFill="1" applyBorder="1" applyAlignment="1" applyProtection="1">
      <alignment horizontal="justify" vertical="top" wrapText="1"/>
      <protection hidden="1"/>
    </xf>
    <xf numFmtId="0" fontId="21" fillId="6" borderId="31" xfId="0" applyFont="1" applyFill="1" applyBorder="1" applyAlignment="1" applyProtection="1">
      <alignment horizontal="justify" vertical="top" wrapText="1"/>
      <protection hidden="1"/>
    </xf>
    <xf numFmtId="0" fontId="29" fillId="9" borderId="38" xfId="1" applyFont="1" applyBorder="1" applyAlignment="1" applyProtection="1">
      <alignment horizontal="left" vertical="top" wrapText="1"/>
      <protection hidden="1"/>
    </xf>
    <xf numFmtId="0" fontId="29" fillId="9" borderId="39" xfId="1" applyFont="1" applyBorder="1" applyAlignment="1" applyProtection="1">
      <alignment horizontal="left" vertical="top" wrapText="1"/>
      <protection hidden="1"/>
    </xf>
    <xf numFmtId="0" fontId="29" fillId="9" borderId="38" xfId="1" applyFont="1" applyBorder="1" applyAlignment="1" applyProtection="1">
      <alignment vertical="top"/>
      <protection hidden="1"/>
    </xf>
    <xf numFmtId="0" fontId="29" fillId="9" borderId="39" xfId="1" applyFont="1" applyBorder="1" applyAlignment="1" applyProtection="1">
      <alignment vertical="top"/>
      <protection hidden="1"/>
    </xf>
    <xf numFmtId="0" fontId="30" fillId="9" borderId="0" xfId="1" applyFont="1" applyBorder="1" applyAlignment="1" applyProtection="1">
      <alignment horizontal="left" vertical="top" wrapText="1"/>
      <protection hidden="1"/>
    </xf>
    <xf numFmtId="0" fontId="30" fillId="9" borderId="23" xfId="1" applyFont="1" applyBorder="1" applyAlignment="1" applyProtection="1">
      <alignment horizontal="left" vertical="top" wrapText="1"/>
      <protection hidden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7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0" fillId="0" borderId="14" xfId="0" applyBorder="1" applyAlignment="1">
      <alignment vertical="top" wrapText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8" fillId="7" borderId="30" xfId="0" applyFont="1" applyFill="1" applyBorder="1" applyAlignment="1" applyProtection="1">
      <alignment horizontal="justify" vertical="top" wrapText="1"/>
      <protection hidden="1"/>
    </xf>
    <xf numFmtId="0" fontId="18" fillId="7" borderId="0" xfId="0" applyFont="1" applyFill="1" applyAlignment="1" applyProtection="1">
      <alignment horizontal="justify" vertical="top" wrapText="1"/>
      <protection hidden="1"/>
    </xf>
    <xf numFmtId="0" fontId="21" fillId="6" borderId="45" xfId="0" applyFont="1" applyFill="1" applyBorder="1" applyAlignment="1" applyProtection="1">
      <alignment horizontal="justify" vertical="top" wrapText="1"/>
      <protection hidden="1"/>
    </xf>
    <xf numFmtId="0" fontId="21" fillId="6" borderId="46" xfId="0" applyFont="1" applyFill="1" applyBorder="1" applyAlignment="1" applyProtection="1">
      <alignment horizontal="justify" vertical="top" wrapText="1"/>
      <protection hidden="1"/>
    </xf>
    <xf numFmtId="0" fontId="21" fillId="6" borderId="46" xfId="0" applyFont="1" applyFill="1" applyBorder="1" applyAlignment="1" applyProtection="1">
      <alignment horizontal="justify" vertical="top" wrapText="1"/>
      <protection hidden="1"/>
    </xf>
    <xf numFmtId="0" fontId="21" fillId="6" borderId="32" xfId="0" applyFont="1" applyFill="1" applyBorder="1" applyAlignment="1" applyProtection="1">
      <alignment horizontal="justify" vertical="top" wrapText="1"/>
      <protection hidden="1"/>
    </xf>
    <xf numFmtId="0" fontId="7" fillId="8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8" fillId="7" borderId="51" xfId="0" applyFont="1" applyFill="1" applyBorder="1" applyAlignment="1" applyProtection="1">
      <alignment horizontal="justify" vertical="top" wrapText="1"/>
      <protection hidden="1"/>
    </xf>
    <xf numFmtId="0" fontId="21" fillId="6" borderId="52" xfId="0" applyFont="1" applyFill="1" applyBorder="1" applyAlignment="1" applyProtection="1">
      <alignment horizontal="left" vertical="top" wrapText="1"/>
      <protection hidden="1"/>
    </xf>
    <xf numFmtId="0" fontId="21" fillId="6" borderId="53" xfId="0" applyFont="1" applyFill="1" applyBorder="1" applyAlignment="1" applyProtection="1">
      <alignment horizontal="left" vertical="top" wrapText="1"/>
      <protection hidden="1"/>
    </xf>
    <xf numFmtId="0" fontId="21" fillId="6" borderId="54" xfId="0" applyFont="1" applyFill="1" applyBorder="1" applyAlignment="1" applyProtection="1">
      <alignment horizontal="left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21" fillId="6" borderId="54" xfId="0" applyFont="1" applyFill="1" applyBorder="1" applyAlignment="1" applyProtection="1">
      <alignment horizontal="justify" vertical="top" wrapText="1"/>
      <protection hidden="1"/>
    </xf>
    <xf numFmtId="0" fontId="32" fillId="7" borderId="56" xfId="0" applyFont="1" applyFill="1" applyBorder="1" applyAlignment="1" applyProtection="1">
      <alignment horizontal="left" vertical="top" wrapText="1"/>
      <protection hidden="1"/>
    </xf>
    <xf numFmtId="0" fontId="32" fillId="7" borderId="51" xfId="0" applyFont="1" applyFill="1" applyBorder="1" applyAlignment="1" applyProtection="1">
      <alignment horizontal="left" vertical="top" wrapText="1"/>
      <protection hidden="1"/>
    </xf>
    <xf numFmtId="0" fontId="1" fillId="4" borderId="57" xfId="0" quotePrefix="1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29"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FBCF-80BA-445B-8F77-F2B0AD0E8CCF}">
  <dimension ref="B3:G34"/>
  <sheetViews>
    <sheetView tabSelected="1" zoomScale="85" zoomScaleNormal="85" workbookViewId="0">
      <selection activeCell="B11" sqref="B11:G11"/>
    </sheetView>
  </sheetViews>
  <sheetFormatPr defaultColWidth="9.109375" defaultRowHeight="12.6" x14ac:dyDescent="0.3"/>
  <cols>
    <col min="1" max="1" width="3.44140625" style="50" customWidth="1"/>
    <col min="2" max="2" width="25.88671875" style="50" customWidth="1"/>
    <col min="3" max="3" width="23.44140625" style="50" customWidth="1"/>
    <col min="4" max="4" width="23.44140625" style="51" customWidth="1"/>
    <col min="5" max="5" width="12.5546875" style="52" customWidth="1"/>
    <col min="6" max="6" width="12.44140625" style="53" customWidth="1"/>
    <col min="7" max="7" width="74.44140625" style="50" customWidth="1"/>
    <col min="8" max="41" width="9.109375" style="50"/>
    <col min="42" max="42" width="18.88671875" style="50" customWidth="1"/>
    <col min="43" max="43" width="39.109375" style="50" customWidth="1"/>
    <col min="44" max="44" width="41.5546875" style="50" customWidth="1"/>
    <col min="45" max="45" width="42" style="50" customWidth="1"/>
    <col min="46" max="16384" width="9.109375" style="50"/>
  </cols>
  <sheetData>
    <row r="3" spans="2:7" ht="18" x14ac:dyDescent="0.3">
      <c r="B3" s="70" t="s">
        <v>62</v>
      </c>
      <c r="C3" s="71"/>
      <c r="D3" s="71"/>
      <c r="E3" s="72"/>
      <c r="F3" s="72"/>
      <c r="G3" s="73"/>
    </row>
    <row r="6" spans="2:7" ht="18.600000000000001" thickBot="1" x14ac:dyDescent="0.35">
      <c r="B6" s="74" t="s">
        <v>63</v>
      </c>
      <c r="C6" s="75"/>
      <c r="D6" s="75"/>
      <c r="E6" s="76"/>
      <c r="F6" s="76"/>
      <c r="G6" s="77"/>
    </row>
    <row r="7" spans="2:7" ht="39" thickTop="1" thickBot="1" x14ac:dyDescent="0.35">
      <c r="B7" s="54" t="s">
        <v>64</v>
      </c>
      <c r="C7" s="55" t="s">
        <v>65</v>
      </c>
      <c r="D7" s="56" t="s">
        <v>30</v>
      </c>
      <c r="E7" s="57" t="s">
        <v>66</v>
      </c>
      <c r="F7" s="58" t="s">
        <v>67</v>
      </c>
      <c r="G7" s="59" t="s">
        <v>1</v>
      </c>
    </row>
    <row r="8" spans="2:7" ht="25.8" thickTop="1" x14ac:dyDescent="0.3">
      <c r="B8" s="60" t="s">
        <v>68</v>
      </c>
      <c r="C8" s="61" t="s">
        <v>69</v>
      </c>
      <c r="D8" s="62" t="s">
        <v>70</v>
      </c>
      <c r="E8" s="63">
        <v>1</v>
      </c>
      <c r="F8" s="64">
        <v>1</v>
      </c>
      <c r="G8" s="65" t="s">
        <v>71</v>
      </c>
    </row>
    <row r="9" spans="2:7" x14ac:dyDescent="0.3">
      <c r="B9" s="60" t="s">
        <v>68</v>
      </c>
      <c r="C9" s="61" t="s">
        <v>69</v>
      </c>
      <c r="D9" s="62" t="s">
        <v>70</v>
      </c>
      <c r="E9" s="63" t="s">
        <v>75</v>
      </c>
      <c r="F9" s="64">
        <v>1.1000000000000001</v>
      </c>
      <c r="G9" s="65" t="s">
        <v>76</v>
      </c>
    </row>
    <row r="10" spans="2:7" ht="21.6" customHeight="1" x14ac:dyDescent="0.3">
      <c r="B10" s="60" t="s">
        <v>68</v>
      </c>
      <c r="C10" s="61" t="s">
        <v>69</v>
      </c>
      <c r="D10" s="62" t="s">
        <v>77</v>
      </c>
      <c r="E10" s="63" t="s">
        <v>78</v>
      </c>
      <c r="F10" s="64">
        <v>1.2</v>
      </c>
      <c r="G10" s="65" t="s">
        <v>85</v>
      </c>
    </row>
    <row r="11" spans="2:7" x14ac:dyDescent="0.3">
      <c r="B11" s="60"/>
      <c r="C11" s="61"/>
      <c r="D11" s="62"/>
      <c r="E11" s="63"/>
      <c r="F11" s="64"/>
      <c r="G11" s="65"/>
    </row>
    <row r="12" spans="2:7" x14ac:dyDescent="0.3">
      <c r="B12" s="60"/>
      <c r="C12" s="61"/>
      <c r="D12" s="62"/>
      <c r="E12" s="63"/>
      <c r="F12" s="64"/>
      <c r="G12" s="65"/>
    </row>
    <row r="13" spans="2:7" x14ac:dyDescent="0.3">
      <c r="B13" s="60"/>
      <c r="C13" s="61"/>
      <c r="D13" s="62"/>
      <c r="E13" s="63"/>
      <c r="F13" s="64"/>
      <c r="G13" s="65"/>
    </row>
    <row r="14" spans="2:7" x14ac:dyDescent="0.3">
      <c r="B14" s="60"/>
      <c r="C14" s="61"/>
      <c r="D14" s="62"/>
      <c r="E14" s="63"/>
      <c r="F14" s="64"/>
      <c r="G14" s="65"/>
    </row>
    <row r="15" spans="2:7" x14ac:dyDescent="0.3">
      <c r="B15" s="60"/>
      <c r="C15" s="61"/>
      <c r="D15" s="62"/>
      <c r="E15" s="63"/>
      <c r="F15" s="64"/>
      <c r="G15" s="65"/>
    </row>
    <row r="16" spans="2:7" x14ac:dyDescent="0.3">
      <c r="B16" s="60"/>
      <c r="C16" s="61"/>
      <c r="D16" s="62"/>
      <c r="E16" s="63"/>
      <c r="F16" s="64"/>
      <c r="G16" s="65"/>
    </row>
    <row r="18" spans="2:7" x14ac:dyDescent="0.3">
      <c r="B18" s="78"/>
      <c r="C18" s="78"/>
    </row>
    <row r="19" spans="2:7" x14ac:dyDescent="0.3">
      <c r="B19" s="79"/>
      <c r="C19" s="79"/>
      <c r="D19" s="79"/>
      <c r="E19" s="79"/>
      <c r="F19" s="79"/>
      <c r="G19" s="79"/>
    </row>
    <row r="20" spans="2:7" x14ac:dyDescent="0.3">
      <c r="B20" s="79"/>
      <c r="C20" s="79"/>
      <c r="D20" s="79"/>
      <c r="E20" s="79"/>
      <c r="F20" s="79"/>
      <c r="G20" s="79"/>
    </row>
    <row r="21" spans="2:7" x14ac:dyDescent="0.3">
      <c r="B21" s="79"/>
      <c r="C21" s="79"/>
      <c r="D21" s="79"/>
      <c r="E21" s="79"/>
      <c r="F21" s="79"/>
      <c r="G21" s="79"/>
    </row>
    <row r="22" spans="2:7" x14ac:dyDescent="0.3">
      <c r="B22" s="79"/>
      <c r="C22" s="79"/>
      <c r="D22" s="79"/>
      <c r="E22" s="79"/>
      <c r="F22" s="79"/>
      <c r="G22" s="79"/>
    </row>
    <row r="23" spans="2:7" x14ac:dyDescent="0.3">
      <c r="B23" s="79"/>
      <c r="C23" s="79"/>
      <c r="D23" s="79"/>
      <c r="E23" s="79"/>
      <c r="F23" s="79"/>
      <c r="G23" s="79"/>
    </row>
    <row r="24" spans="2:7" x14ac:dyDescent="0.3">
      <c r="B24" s="79"/>
      <c r="C24" s="79"/>
      <c r="D24" s="79"/>
      <c r="E24" s="79"/>
      <c r="F24" s="79"/>
      <c r="G24" s="79"/>
    </row>
    <row r="25" spans="2:7" x14ac:dyDescent="0.3">
      <c r="B25" s="79"/>
      <c r="C25" s="79"/>
      <c r="D25" s="79"/>
      <c r="E25" s="79"/>
      <c r="F25" s="79"/>
      <c r="G25" s="79"/>
    </row>
    <row r="26" spans="2:7" x14ac:dyDescent="0.3">
      <c r="B26" s="79"/>
      <c r="C26" s="79"/>
      <c r="D26" s="79"/>
      <c r="E26" s="79"/>
      <c r="F26" s="79"/>
      <c r="G26" s="79"/>
    </row>
    <row r="27" spans="2:7" x14ac:dyDescent="0.3">
      <c r="B27" s="79"/>
      <c r="C27" s="79"/>
      <c r="D27" s="79"/>
      <c r="E27" s="79"/>
      <c r="F27" s="79"/>
      <c r="G27" s="79"/>
    </row>
    <row r="28" spans="2:7" x14ac:dyDescent="0.3">
      <c r="B28" s="79"/>
      <c r="C28" s="79"/>
      <c r="D28" s="79"/>
      <c r="E28" s="79"/>
      <c r="F28" s="79"/>
      <c r="G28" s="79"/>
    </row>
    <row r="29" spans="2:7" x14ac:dyDescent="0.3">
      <c r="B29" s="79"/>
      <c r="C29" s="79"/>
      <c r="D29" s="79"/>
      <c r="E29" s="79"/>
      <c r="F29" s="79"/>
      <c r="G29" s="79"/>
    </row>
    <row r="30" spans="2:7" x14ac:dyDescent="0.3">
      <c r="B30" s="79"/>
      <c r="C30" s="79"/>
      <c r="D30" s="79"/>
      <c r="E30" s="79"/>
      <c r="F30" s="79"/>
      <c r="G30" s="79"/>
    </row>
    <row r="31" spans="2:7" x14ac:dyDescent="0.3">
      <c r="B31" s="79"/>
      <c r="C31" s="79"/>
      <c r="D31" s="79"/>
      <c r="E31" s="79"/>
      <c r="F31" s="79"/>
      <c r="G31" s="79"/>
    </row>
    <row r="32" spans="2:7" x14ac:dyDescent="0.3">
      <c r="B32" s="79"/>
      <c r="C32" s="79"/>
      <c r="D32" s="79"/>
      <c r="E32" s="79"/>
      <c r="F32" s="79"/>
      <c r="G32" s="79"/>
    </row>
    <row r="33" spans="2:7" x14ac:dyDescent="0.3">
      <c r="B33" s="79"/>
      <c r="C33" s="79"/>
      <c r="D33" s="79"/>
      <c r="E33" s="79"/>
      <c r="F33" s="79"/>
      <c r="G33" s="79"/>
    </row>
    <row r="34" spans="2:7" x14ac:dyDescent="0.3">
      <c r="B34" s="79"/>
      <c r="C34" s="79"/>
      <c r="D34" s="79"/>
      <c r="E34" s="79"/>
      <c r="F34" s="79"/>
      <c r="G34" s="79"/>
    </row>
  </sheetData>
  <mergeCells count="4">
    <mergeCell ref="B3:G3"/>
    <mergeCell ref="B6:G6"/>
    <mergeCell ref="B18:C18"/>
    <mergeCell ref="B19:G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9" sqref="C9"/>
    </sheetView>
  </sheetViews>
  <sheetFormatPr defaultColWidth="9.109375" defaultRowHeight="12.6" x14ac:dyDescent="0.3"/>
  <cols>
    <col min="1" max="1" width="38.33203125" style="22" customWidth="1"/>
    <col min="2" max="2" width="34.109375" style="22" customWidth="1"/>
    <col min="3" max="3" width="25.109375" style="22" customWidth="1"/>
    <col min="4" max="4" width="19.33203125" style="22" customWidth="1"/>
    <col min="5" max="5" width="19.6640625" style="22" customWidth="1"/>
    <col min="6" max="6" width="18" style="22" customWidth="1"/>
    <col min="7" max="7" width="33.88671875" style="22" customWidth="1"/>
    <col min="8" max="9" width="20.109375" style="22" customWidth="1"/>
    <col min="10" max="10" width="28.5546875" style="22" customWidth="1"/>
    <col min="11" max="16384" width="9.109375" style="22"/>
  </cols>
  <sheetData>
    <row r="1" spans="1:7" ht="28.8" thickBot="1" x14ac:dyDescent="0.35">
      <c r="A1" s="80" t="s">
        <v>7</v>
      </c>
      <c r="B1" s="95"/>
      <c r="C1" s="95"/>
      <c r="D1" s="95"/>
      <c r="E1" s="95"/>
      <c r="F1" s="95"/>
      <c r="G1" s="96"/>
    </row>
    <row r="2" spans="1:7" ht="33" thickBot="1" x14ac:dyDescent="0.35">
      <c r="A2" s="81" t="s">
        <v>5</v>
      </c>
      <c r="B2" s="97" t="s">
        <v>79</v>
      </c>
      <c r="C2" s="98"/>
      <c r="D2" s="97" t="s">
        <v>14</v>
      </c>
      <c r="E2" s="98"/>
      <c r="F2" s="23" t="s">
        <v>16</v>
      </c>
      <c r="G2" s="99" t="s">
        <v>80</v>
      </c>
    </row>
    <row r="3" spans="1:7" ht="16.8" thickBot="1" x14ac:dyDescent="0.35">
      <c r="A3" s="100"/>
      <c r="B3" s="24" t="s">
        <v>5</v>
      </c>
      <c r="C3" s="25" t="s">
        <v>13</v>
      </c>
      <c r="D3" s="24" t="s">
        <v>15</v>
      </c>
      <c r="E3" s="26" t="s">
        <v>8</v>
      </c>
      <c r="F3" s="27" t="s">
        <v>15</v>
      </c>
      <c r="G3" s="101"/>
    </row>
    <row r="4" spans="1:7" ht="13.2" thickTop="1" x14ac:dyDescent="0.3">
      <c r="A4" s="102" t="s">
        <v>48</v>
      </c>
      <c r="B4" s="44" t="s">
        <v>47</v>
      </c>
      <c r="C4" s="103" t="s">
        <v>20</v>
      </c>
      <c r="D4" s="104"/>
      <c r="E4" s="105"/>
      <c r="F4" s="106"/>
      <c r="G4" s="102" t="s">
        <v>48</v>
      </c>
    </row>
    <row r="5" spans="1:7" x14ac:dyDescent="0.3">
      <c r="A5" s="107"/>
      <c r="B5" s="104"/>
      <c r="C5" s="108"/>
      <c r="D5" s="104"/>
      <c r="E5" s="105"/>
      <c r="F5" s="109"/>
      <c r="G5" s="110"/>
    </row>
    <row r="6" spans="1:7" ht="14.4" x14ac:dyDescent="0.3">
      <c r="A6"/>
      <c r="B6"/>
      <c r="C6"/>
      <c r="D6"/>
      <c r="E6"/>
      <c r="F6"/>
      <c r="G6"/>
    </row>
    <row r="7" spans="1:7" ht="14.4" x14ac:dyDescent="0.3">
      <c r="A7"/>
      <c r="B7"/>
      <c r="C7"/>
      <c r="D7"/>
      <c r="E7"/>
      <c r="F7"/>
      <c r="G7"/>
    </row>
    <row r="8" spans="1:7" ht="28.8" thickBot="1" x14ac:dyDescent="0.35">
      <c r="A8" s="69" t="s">
        <v>17</v>
      </c>
      <c r="B8" s="111"/>
      <c r="C8"/>
      <c r="D8"/>
      <c r="E8"/>
      <c r="F8"/>
      <c r="G8"/>
    </row>
    <row r="9" spans="1:7" ht="17.399999999999999" thickTop="1" thickBot="1" x14ac:dyDescent="0.35">
      <c r="A9" s="112" t="s">
        <v>5</v>
      </c>
      <c r="B9" s="102" t="s">
        <v>48</v>
      </c>
      <c r="C9"/>
      <c r="D9"/>
      <c r="E9"/>
      <c r="F9"/>
      <c r="G9"/>
    </row>
    <row r="10" spans="1:7" ht="16.8" thickTop="1" x14ac:dyDescent="0.3">
      <c r="A10" s="113" t="s">
        <v>81</v>
      </c>
      <c r="B10" s="102" t="s">
        <v>48</v>
      </c>
      <c r="C10"/>
      <c r="D10"/>
      <c r="E10"/>
      <c r="F10"/>
      <c r="G10"/>
    </row>
    <row r="11" spans="1:7" ht="16.2" x14ac:dyDescent="0.3">
      <c r="A11" s="114" t="s">
        <v>60</v>
      </c>
      <c r="B11" s="115" t="s">
        <v>82</v>
      </c>
      <c r="C11"/>
      <c r="D11"/>
      <c r="E11"/>
      <c r="F11"/>
      <c r="G11"/>
    </row>
    <row r="12" spans="1:7" ht="16.2" x14ac:dyDescent="0.3">
      <c r="A12" s="116" t="s">
        <v>83</v>
      </c>
      <c r="B12" s="115" t="s">
        <v>82</v>
      </c>
      <c r="C12"/>
      <c r="D12"/>
      <c r="E12"/>
      <c r="F12"/>
      <c r="G12"/>
    </row>
    <row r="14" spans="1:7" customFormat="1" ht="14.4" x14ac:dyDescent="0.3">
      <c r="A14" s="50"/>
      <c r="B14" s="50"/>
    </row>
    <row r="15" spans="1:7" customFormat="1" ht="22.8" thickBot="1" x14ac:dyDescent="0.35">
      <c r="A15" s="117" t="s">
        <v>86</v>
      </c>
      <c r="B15" s="118"/>
    </row>
    <row r="16" spans="1:7" customFormat="1" ht="51" thickTop="1" x14ac:dyDescent="0.3">
      <c r="A16" s="112" t="s">
        <v>87</v>
      </c>
      <c r="B16" s="119" t="s">
        <v>84</v>
      </c>
    </row>
    <row r="17" customFormat="1" ht="14.4" x14ac:dyDescent="0.3"/>
  </sheetData>
  <sheetProtection selectLockedCells="1"/>
  <mergeCells count="5">
    <mergeCell ref="A1:F1"/>
    <mergeCell ref="A2:A3"/>
    <mergeCell ref="B2:C2"/>
    <mergeCell ref="D2:E2"/>
    <mergeCell ref="A15:B15"/>
  </mergeCells>
  <conditionalFormatting sqref="B5:F5">
    <cfRule type="expression" dxfId="23" priority="18">
      <formula>CELL("contents", #REF!) = "Version"</formula>
    </cfRule>
  </conditionalFormatting>
  <conditionalFormatting sqref="B5:C5">
    <cfRule type="expression" dxfId="22" priority="17">
      <formula>CELL("contents", #REF!) = "Component Service"</formula>
    </cfRule>
  </conditionalFormatting>
  <conditionalFormatting sqref="B5:E5">
    <cfRule type="expression" dxfId="21" priority="16">
      <formula>CELL("contents", #REF!) = "TSA Service"</formula>
    </cfRule>
  </conditionalFormatting>
  <conditionalFormatting sqref="B5:F5">
    <cfRule type="expression" dxfId="20" priority="15">
      <formula>CELL("contents", #REF!) = "&lt;Please select a value&gt;"</formula>
    </cfRule>
  </conditionalFormatting>
  <conditionalFormatting sqref="D5:F5">
    <cfRule type="expression" dxfId="19" priority="14">
      <formula>CELL("contents", #REF!) = "Application"</formula>
    </cfRule>
  </conditionalFormatting>
  <conditionalFormatting sqref="F5">
    <cfRule type="expression" dxfId="18" priority="13">
      <formula>CELL("contents", #REF!) = "Component Service"</formula>
    </cfRule>
  </conditionalFormatting>
  <conditionalFormatting sqref="F4">
    <cfRule type="expression" dxfId="17" priority="1">
      <formula>CELL("contents", #REF!) = "&lt;Please select a value&gt;"</formula>
    </cfRule>
  </conditionalFormatting>
  <conditionalFormatting sqref="D4:E4">
    <cfRule type="expression" dxfId="16" priority="12">
      <formula>CELL("contents", #REF!) = "Application"</formula>
    </cfRule>
  </conditionalFormatting>
  <conditionalFormatting sqref="D4:E4">
    <cfRule type="expression" dxfId="15" priority="11">
      <formula>CELL("contents", #REF!) = "Version"</formula>
    </cfRule>
  </conditionalFormatting>
  <conditionalFormatting sqref="D4:E4">
    <cfRule type="expression" dxfId="14" priority="10">
      <formula>CELL("contents", #REF!) = "TSA Service"</formula>
    </cfRule>
  </conditionalFormatting>
  <conditionalFormatting sqref="D4:E4">
    <cfRule type="expression" dxfId="13" priority="9">
      <formula>CELL("contents", #REF!) = "&lt;Please select a value&gt;"</formula>
    </cfRule>
  </conditionalFormatting>
  <conditionalFormatting sqref="B4:C4">
    <cfRule type="expression" dxfId="12" priority="8">
      <formula>CELL("contents", #REF!) = "Version"</formula>
    </cfRule>
  </conditionalFormatting>
  <conditionalFormatting sqref="B4:C4">
    <cfRule type="expression" dxfId="11" priority="7">
      <formula>CELL("contents", #REF!) = "Component Service"</formula>
    </cfRule>
  </conditionalFormatting>
  <conditionalFormatting sqref="B4:C4">
    <cfRule type="expression" dxfId="10" priority="6">
      <formula>CELL("contents", #REF!) = "TSA Service"</formula>
    </cfRule>
  </conditionalFormatting>
  <conditionalFormatting sqref="B4:C4">
    <cfRule type="expression" dxfId="9" priority="5">
      <formula>CELL("contents", #REF!) = "&lt;Please select a value&gt;"</formula>
    </cfRule>
  </conditionalFormatting>
  <conditionalFormatting sqref="F4">
    <cfRule type="expression" dxfId="8" priority="4">
      <formula>CELL("contents", #REF!) = "Application"</formula>
    </cfRule>
  </conditionalFormatting>
  <conditionalFormatting sqref="F4">
    <cfRule type="expression" dxfId="7" priority="3">
      <formula>CELL("contents", #REF!) = "Version"</formula>
    </cfRule>
  </conditionalFormatting>
  <conditionalFormatting sqref="F4">
    <cfRule type="expression" dxfId="6" priority="2">
      <formula>CELL("contents", #REF!) = "Component Service"</formula>
    </cfRule>
  </conditionalFormatting>
  <dataValidations count="1">
    <dataValidation type="list" allowBlank="1" showInputMessage="1" showErrorMessage="1" sqref="C4:C5" xr:uid="{00000000-0002-0000-0000-000000000000}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3"/>
  <sheetViews>
    <sheetView zoomScale="80" zoomScaleNormal="80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B19" sqref="B18:B19"/>
    </sheetView>
  </sheetViews>
  <sheetFormatPr defaultColWidth="9.109375" defaultRowHeight="14.1" customHeight="1" outlineLevelRow="1" x14ac:dyDescent="0.3"/>
  <cols>
    <col min="1" max="1" width="24.5546875" style="1" customWidth="1"/>
    <col min="2" max="2" width="22.33203125" style="1" customWidth="1"/>
    <col min="3" max="3" width="8.21875" style="1" customWidth="1"/>
    <col min="4" max="4" width="20.44140625" style="1" customWidth="1"/>
    <col min="5" max="5" width="23.21875" style="1" customWidth="1"/>
    <col min="6" max="6" width="26.6640625" style="1" customWidth="1"/>
    <col min="7" max="7" width="19.33203125" style="1" customWidth="1"/>
    <col min="8" max="8" width="25.44140625" style="1" customWidth="1"/>
    <col min="9" max="9" width="33" style="2" customWidth="1"/>
    <col min="10" max="10" width="48.88671875" style="2" customWidth="1"/>
    <col min="11" max="16384" width="9.109375" style="1"/>
  </cols>
  <sheetData>
    <row r="1" spans="1:10" s="67" customFormat="1" ht="20.25" customHeight="1" x14ac:dyDescent="0.3">
      <c r="A1" s="66" t="s">
        <v>22</v>
      </c>
      <c r="B1" s="82" t="s">
        <v>33</v>
      </c>
      <c r="C1" s="83"/>
      <c r="D1" s="83"/>
      <c r="E1" s="86" t="s">
        <v>74</v>
      </c>
      <c r="F1" s="86"/>
      <c r="G1" s="86"/>
      <c r="H1" s="86"/>
      <c r="I1" s="86"/>
      <c r="J1" s="86"/>
    </row>
    <row r="2" spans="1:10" s="67" customFormat="1" ht="22.5" customHeight="1" x14ac:dyDescent="0.3">
      <c r="A2" s="68" t="s">
        <v>6</v>
      </c>
      <c r="B2" s="84" t="s">
        <v>34</v>
      </c>
      <c r="C2" s="85"/>
      <c r="D2" s="85"/>
      <c r="E2" s="86"/>
      <c r="F2" s="86"/>
      <c r="G2" s="86"/>
      <c r="H2" s="86"/>
      <c r="I2" s="86"/>
      <c r="J2" s="86"/>
    </row>
    <row r="3" spans="1:10" s="67" customFormat="1" ht="58.5" customHeight="1" x14ac:dyDescent="0.3">
      <c r="A3" s="68" t="s">
        <v>72</v>
      </c>
      <c r="B3" s="84" t="s">
        <v>73</v>
      </c>
      <c r="C3" s="85"/>
      <c r="D3" s="85"/>
      <c r="E3" s="87"/>
      <c r="F3" s="87"/>
      <c r="G3" s="87"/>
      <c r="H3" s="87"/>
      <c r="I3" s="87"/>
      <c r="J3" s="87"/>
    </row>
    <row r="4" spans="1:10" s="5" customFormat="1" ht="32.25" customHeight="1" thickBot="1" x14ac:dyDescent="0.35">
      <c r="A4" s="35" t="s">
        <v>4</v>
      </c>
      <c r="B4" s="45" t="s">
        <v>39</v>
      </c>
      <c r="C4" s="88" t="s">
        <v>21</v>
      </c>
      <c r="D4" s="41"/>
      <c r="E4" s="88" t="s">
        <v>3</v>
      </c>
      <c r="F4" s="88" t="s">
        <v>0</v>
      </c>
      <c r="G4" s="49"/>
      <c r="H4" s="49"/>
      <c r="I4" s="88" t="s">
        <v>18</v>
      </c>
      <c r="J4" s="90" t="s">
        <v>1</v>
      </c>
    </row>
    <row r="5" spans="1:10" s="5" customFormat="1" ht="24.9" customHeight="1" thickBot="1" x14ac:dyDescent="0.35">
      <c r="A5" s="10" t="s">
        <v>10</v>
      </c>
      <c r="B5" s="46" t="s">
        <v>10</v>
      </c>
      <c r="C5" s="89"/>
      <c r="D5" s="20" t="s">
        <v>23</v>
      </c>
      <c r="E5" s="89"/>
      <c r="F5" s="89"/>
      <c r="G5" s="28" t="s">
        <v>12</v>
      </c>
      <c r="H5" s="16" t="s">
        <v>19</v>
      </c>
      <c r="I5" s="92"/>
      <c r="J5" s="91"/>
    </row>
    <row r="6" spans="1:10" s="29" customFormat="1" ht="61.5" customHeight="1" thickTop="1" x14ac:dyDescent="0.3">
      <c r="A6" s="15" t="s">
        <v>49</v>
      </c>
      <c r="B6" s="47"/>
      <c r="C6" s="8" t="s">
        <v>11</v>
      </c>
      <c r="D6" s="32" t="e">
        <f>VLOOKUP(#REF!,#REF!,2,FALSE)</f>
        <v>#REF!</v>
      </c>
      <c r="E6" s="8"/>
      <c r="F6" s="8"/>
      <c r="G6" s="34"/>
      <c r="H6" s="33"/>
      <c r="I6" s="38" t="s">
        <v>57</v>
      </c>
      <c r="J6" s="39" t="s">
        <v>59</v>
      </c>
    </row>
    <row r="7" spans="1:10" ht="30" customHeight="1" outlineLevel="1" x14ac:dyDescent="0.3">
      <c r="A7" s="11" t="s">
        <v>24</v>
      </c>
      <c r="B7" s="48" t="s">
        <v>40</v>
      </c>
      <c r="C7" s="14" t="s">
        <v>9</v>
      </c>
      <c r="D7" s="21" t="s">
        <v>24</v>
      </c>
      <c r="E7" s="18" t="s">
        <v>47</v>
      </c>
      <c r="F7" s="17" t="s">
        <v>50</v>
      </c>
      <c r="G7" s="30" t="s">
        <v>51</v>
      </c>
      <c r="H7" s="19" t="str">
        <f>F7</f>
        <v>@ID</v>
      </c>
      <c r="I7" s="40" t="str">
        <f>G7</f>
        <v>id</v>
      </c>
      <c r="J7" s="36"/>
    </row>
    <row r="8" spans="1:10" ht="23.25" customHeight="1" outlineLevel="1" x14ac:dyDescent="0.3">
      <c r="A8" s="11" t="s">
        <v>29</v>
      </c>
      <c r="B8" s="48" t="s">
        <v>41</v>
      </c>
      <c r="C8" s="12" t="s">
        <v>9</v>
      </c>
      <c r="D8" s="21"/>
      <c r="E8" s="42"/>
      <c r="F8" s="18"/>
      <c r="G8" s="31"/>
      <c r="H8" s="13"/>
      <c r="I8" s="43" t="s">
        <v>52</v>
      </c>
      <c r="J8" s="37"/>
    </row>
    <row r="9" spans="1:10" ht="36.75" customHeight="1" outlineLevel="1" x14ac:dyDescent="0.3">
      <c r="A9" s="11" t="s">
        <v>30</v>
      </c>
      <c r="B9" s="48" t="s">
        <v>42</v>
      </c>
      <c r="C9" s="14" t="s">
        <v>9</v>
      </c>
      <c r="D9" s="21"/>
      <c r="E9" s="18" t="s">
        <v>47</v>
      </c>
      <c r="F9" s="17" t="s">
        <v>55</v>
      </c>
      <c r="G9" s="30" t="s">
        <v>56</v>
      </c>
      <c r="H9" s="19" t="s">
        <v>55</v>
      </c>
      <c r="I9" s="40" t="s">
        <v>58</v>
      </c>
      <c r="J9" s="36" t="s">
        <v>27</v>
      </c>
    </row>
    <row r="10" spans="1:10" ht="20.25" customHeight="1" outlineLevel="1" x14ac:dyDescent="0.3">
      <c r="A10" s="11" t="s">
        <v>28</v>
      </c>
      <c r="B10" s="48" t="s">
        <v>43</v>
      </c>
      <c r="C10" s="14" t="s">
        <v>11</v>
      </c>
      <c r="D10" s="21"/>
      <c r="E10" s="18"/>
      <c r="F10" s="17"/>
      <c r="G10" s="30"/>
      <c r="H10" s="19"/>
      <c r="I10" s="40" t="s">
        <v>26</v>
      </c>
      <c r="J10" s="36"/>
    </row>
    <row r="11" spans="1:10" ht="21.75" customHeight="1" outlineLevel="1" x14ac:dyDescent="0.3">
      <c r="A11" s="11" t="s">
        <v>31</v>
      </c>
      <c r="B11" s="48" t="s">
        <v>44</v>
      </c>
      <c r="C11" s="14" t="s">
        <v>11</v>
      </c>
      <c r="D11" s="21"/>
      <c r="E11" s="18"/>
      <c r="F11" s="17"/>
      <c r="G11" s="30"/>
      <c r="H11" s="19"/>
      <c r="I11" s="40" t="s">
        <v>26</v>
      </c>
      <c r="J11" s="36"/>
    </row>
    <row r="12" spans="1:10" ht="31.5" customHeight="1" outlineLevel="1" x14ac:dyDescent="0.3">
      <c r="A12" s="11" t="s">
        <v>25</v>
      </c>
      <c r="B12" s="48" t="s">
        <v>45</v>
      </c>
      <c r="C12" s="14" t="s">
        <v>11</v>
      </c>
      <c r="D12" s="21" t="s">
        <v>25</v>
      </c>
      <c r="E12" s="18" t="s">
        <v>47</v>
      </c>
      <c r="F12" s="17" t="s">
        <v>35</v>
      </c>
      <c r="G12" s="30" t="s">
        <v>36</v>
      </c>
      <c r="H12" s="19" t="s">
        <v>35</v>
      </c>
      <c r="I12" s="40" t="str">
        <f>G12</f>
        <v>securityCurrency</v>
      </c>
      <c r="J12" s="36" t="s">
        <v>38</v>
      </c>
    </row>
    <row r="13" spans="1:10" ht="15.75" customHeight="1" outlineLevel="1" x14ac:dyDescent="0.3">
      <c r="A13" s="11" t="s">
        <v>32</v>
      </c>
      <c r="B13" s="48" t="s">
        <v>46</v>
      </c>
      <c r="C13" s="14" t="s">
        <v>9</v>
      </c>
      <c r="D13" s="21"/>
      <c r="E13" s="18" t="s">
        <v>47</v>
      </c>
      <c r="F13" s="17" t="s">
        <v>53</v>
      </c>
      <c r="G13" s="30" t="s">
        <v>54</v>
      </c>
      <c r="H13" s="19" t="str">
        <f>F13</f>
        <v>FACTOR</v>
      </c>
      <c r="I13" s="40" t="s">
        <v>61</v>
      </c>
      <c r="J13" s="36"/>
    </row>
  </sheetData>
  <autoFilter ref="A5:J5" xr:uid="{00000000-0009-0000-0000-000001000000}"/>
  <mergeCells count="9">
    <mergeCell ref="B1:D1"/>
    <mergeCell ref="B2:D2"/>
    <mergeCell ref="B3:D3"/>
    <mergeCell ref="E1:J3"/>
    <mergeCell ref="C4:C5"/>
    <mergeCell ref="J4:J5"/>
    <mergeCell ref="F4:F5"/>
    <mergeCell ref="E4:E5"/>
    <mergeCell ref="I4:I5"/>
  </mergeCells>
  <conditionalFormatting sqref="A2:B3">
    <cfRule type="cellIs" dxfId="5" priority="2" operator="equal">
      <formula>""</formula>
    </cfRule>
  </conditionalFormatting>
  <conditionalFormatting sqref="B2:B3">
    <cfRule type="expression" dxfId="4" priority="1">
      <formula>ISNA(B2)</formula>
    </cfRule>
  </conditionalFormatting>
  <conditionalFormatting sqref="D6">
    <cfRule type="expression" dxfId="3" priority="291">
      <formula>ISNA(D6)</formula>
    </cfRule>
  </conditionalFormatting>
  <conditionalFormatting sqref="D7:D13">
    <cfRule type="expression" dxfId="2" priority="150">
      <formula>ISNA(D7)</formula>
    </cfRule>
  </conditionalFormatting>
  <conditionalFormatting sqref="D6:J13">
    <cfRule type="cellIs" dxfId="1" priority="318" operator="equal">
      <formula>""</formula>
    </cfRule>
  </conditionalFormatting>
  <conditionalFormatting sqref="H7:H13">
    <cfRule type="expression" dxfId="0" priority="149">
      <formula>ISNA(H7)</formula>
    </cfRule>
  </conditionalFormatting>
  <dataValidations count="2">
    <dataValidation type="list" allowBlank="1" showInputMessage="1" showErrorMessage="1" sqref="A2:A3" xr:uid="{00000000-0002-0000-0100-000000000000}">
      <formula1>TRIPLEA_ENTITY</formula1>
    </dataValidation>
    <dataValidation type="list" allowBlank="1" showInputMessage="1" showErrorMessage="1" sqref="C6:C13" xr:uid="{00000000-0002-0000-01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X5"/>
  <sheetViews>
    <sheetView zoomScale="80" zoomScaleNormal="80" workbookViewId="0">
      <selection activeCell="A6" sqref="A6:XFD6"/>
    </sheetView>
  </sheetViews>
  <sheetFormatPr defaultColWidth="9.109375" defaultRowHeight="14.1" customHeight="1" x14ac:dyDescent="0.3"/>
  <cols>
    <col min="1" max="16384" width="9.109375" style="4"/>
  </cols>
  <sheetData>
    <row r="4" spans="1:24" s="9" customFormat="1" ht="14.1" customHeight="1" x14ac:dyDescent="0.3">
      <c r="A4" s="3" t="s">
        <v>2</v>
      </c>
      <c r="B4" s="93" t="s">
        <v>37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</row>
    <row r="5" spans="1:24" s="9" customFormat="1" ht="14.1" customHeight="1" x14ac:dyDescent="0.3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</sheetData>
  <sheetProtection selectLockedCells="1" selectUnlockedCells="1"/>
  <mergeCells count="1">
    <mergeCell ref="B4:X4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</vt:lpstr>
      <vt:lpstr>T24 Integration Studio</vt:lpstr>
      <vt:lpstr>ChronoDataUnpaidPercentage</vt:lpstr>
      <vt:lpstr>Pre-requisites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2023-09-12T14:57:21Z</dcterms:modified>
</cp:coreProperties>
</file>